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akm\Desktop\Klienci\Miasto Otwock\przetarg 2019\Pytania i odpowiedzi\"/>
    </mc:Choice>
  </mc:AlternateContent>
  <bookViews>
    <workbookView xWindow="0" yWindow="0" windowWidth="28800" windowHeight="12435"/>
  </bookViews>
  <sheets>
    <sheet name="Arkusz1" sheetId="1" r:id="rId1"/>
    <sheet name="Arkusz3" sheetId="3" r:id="rId2"/>
    <sheet name="Arkusz2" sheetId="2" r:id="rId3"/>
  </sheets>
  <calcPr calcId="15251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36" i="1" l="1"/>
  <c r="E35" i="1"/>
  <c r="E32" i="1"/>
  <c r="E31" i="1"/>
  <c r="E30" i="1"/>
  <c r="E29" i="1"/>
  <c r="E28" i="1"/>
  <c r="E33" i="1" s="1"/>
  <c r="E27" i="1"/>
  <c r="E24" i="1" l="1"/>
  <c r="E15" i="1"/>
  <c r="E14" i="1"/>
  <c r="E13" i="1"/>
  <c r="E12" i="1"/>
  <c r="E11" i="1"/>
  <c r="E10" i="1"/>
  <c r="E9" i="1"/>
  <c r="E16" i="1" l="1"/>
  <c r="E37" i="1"/>
  <c r="E39" i="1" l="1"/>
</calcChain>
</file>

<file path=xl/sharedStrings.xml><?xml version="1.0" encoding="utf-8"?>
<sst xmlns="http://schemas.openxmlformats.org/spreadsheetml/2006/main" count="53" uniqueCount="38">
  <si>
    <t>Rodzaj pojazdu</t>
  </si>
  <si>
    <t>Ubezpieczenie OC ppm</t>
  </si>
  <si>
    <t>Ubezpieczenie NNW</t>
  </si>
  <si>
    <t>Ubezpieczenie Assistance rozszerzony</t>
  </si>
  <si>
    <t>Liczba pojazdów</t>
  </si>
  <si>
    <t xml:space="preserve">Osobowy </t>
  </si>
  <si>
    <t xml:space="preserve">Ciężarowy do 3,5 t. </t>
  </si>
  <si>
    <t>Ciężarowy pow. 3,5 t.</t>
  </si>
  <si>
    <t xml:space="preserve">Autobus </t>
  </si>
  <si>
    <t xml:space="preserve">Przyczepy </t>
  </si>
  <si>
    <t xml:space="preserve">Specjalne </t>
  </si>
  <si>
    <t>Wolnobieżny</t>
  </si>
  <si>
    <t xml:space="preserve">Ciężarowy pow. 3,5 t. </t>
  </si>
  <si>
    <t>Ciężarowy do 3,5 t.</t>
  </si>
  <si>
    <t xml:space="preserve">Wolnobieżny </t>
  </si>
  <si>
    <t>nie dotyczy</t>
  </si>
  <si>
    <t>Podsumowanie</t>
  </si>
  <si>
    <t>jednocześnie Załącznik nr 3 do Umowy</t>
  </si>
  <si>
    <t xml:space="preserve">Ubezpieczenie Autocasco* </t>
  </si>
  <si>
    <t xml:space="preserve">Miejscowość................................................................., dnia .....................................
</t>
  </si>
  <si>
    <t>Nazwa Wykonawcy:</t>
  </si>
  <si>
    <t>Zamawiający:</t>
  </si>
  <si>
    <t>Adres siedziby Wykonawcy</t>
  </si>
  <si>
    <t>Suma ubezpieczenia (łącznie w AC*) dla danej kategorii pojazdów</t>
  </si>
  <si>
    <t>Ustawa z dnia 22 maja 2003 o ubezpieczeniach obowiązkowych, UFG i PBIU (Dz. U. z dn. 16 lipca 2003r., nr 124, poz. 1152 z późn. zm.)</t>
  </si>
  <si>
    <t xml:space="preserve">
       Podpisano:............................................................................
            (pełnomocny przedstawiciel Wykonawcy)
</t>
  </si>
  <si>
    <t xml:space="preserve">FORMULARZ CENOWY CZĘŚĆ 2. UBEZPIECZENIE KOMUNIKACYJNE </t>
  </si>
  <si>
    <t xml:space="preserve">Gmina Otwock Ul. Armii Krajowej 5 05-400 Otwock
NIP: 532 10 07 014 Regon: 013268770
</t>
  </si>
  <si>
    <t>składka za 1 miejsce w pojeżdzie</t>
  </si>
  <si>
    <t>Razem OC+AC+NNW+ASS Rozszerzony / Zadanie podstawowe</t>
  </si>
  <si>
    <t>Łączna składka/stawka za 36 rmiesięcy</t>
  </si>
  <si>
    <t>Składka za 36 miesięcy (zadanie podstawowe)</t>
  </si>
  <si>
    <t xml:space="preserve">Załacznik nr  2.2 do SIWZ Część 2 </t>
  </si>
  <si>
    <t>oznaczenie sprawy:WZP.271.86.2019</t>
  </si>
  <si>
    <t>Uśredniona stawka/składka za jeden pojazd (PLN)za 12 miesięcy</t>
  </si>
  <si>
    <t>Suma ubezpieczenia na 1 pasażera</t>
  </si>
  <si>
    <t>Liczba miejsc w danej grupie pojazdów łącznie</t>
  </si>
  <si>
    <t xml:space="preserve">*Suma ubezpieczenia Autocasco zgodnie z załączonym wykazem pojazdów w Załączniku nr 2.A do SIWZ, suma ubezpieczenia odpowiada wartości z aktualnych polis i będzie urealniona w momencie zgłoszenia do ubezpieczenia. Wartość pojazdów wskazaną w załączniku należy przyjąć do przedstawienia ceny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</si>
</sst>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2" fillId="0" borderId="27" xfId="1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164" fontId="2" fillId="0" borderId="29" xfId="1" applyNumberFormat="1" applyFont="1" applyBorder="1" applyAlignment="1">
      <alignment horizontal="center" vertical="center" wrapText="1"/>
    </xf>
    <xf numFmtId="164" fontId="2" fillId="4" borderId="29" xfId="0" applyNumberFormat="1" applyFont="1" applyFill="1" applyBorder="1" applyAlignment="1">
      <alignment vertical="center" wrapText="1"/>
    </xf>
    <xf numFmtId="164" fontId="12" fillId="4" borderId="3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7" workbookViewId="0">
      <selection activeCell="J16" sqref="J16"/>
    </sheetView>
  </sheetViews>
  <sheetFormatPr defaultColWidth="9.140625" defaultRowHeight="12.75" x14ac:dyDescent="0.25"/>
  <cols>
    <col min="1" max="2" width="26" style="1" customWidth="1"/>
    <col min="3" max="4" width="23" style="1" customWidth="1"/>
    <col min="5" max="5" width="24" style="1" customWidth="1"/>
    <col min="6" max="16384" width="9.140625" style="1"/>
  </cols>
  <sheetData>
    <row r="1" spans="1:5" ht="32.25" customHeight="1" x14ac:dyDescent="0.25">
      <c r="A1" s="36" t="s">
        <v>33</v>
      </c>
      <c r="B1" s="36"/>
      <c r="D1" s="41" t="s">
        <v>32</v>
      </c>
      <c r="E1" s="41"/>
    </row>
    <row r="2" spans="1:5" ht="21.75" customHeight="1" thickBot="1" x14ac:dyDescent="0.3">
      <c r="D2" s="37" t="s">
        <v>17</v>
      </c>
      <c r="E2" s="37"/>
    </row>
    <row r="3" spans="1:5" ht="23.25" customHeight="1" thickBot="1" x14ac:dyDescent="0.3">
      <c r="A3" s="43" t="s">
        <v>26</v>
      </c>
      <c r="B3" s="44"/>
      <c r="C3" s="44"/>
      <c r="D3" s="44"/>
      <c r="E3" s="45"/>
    </row>
    <row r="4" spans="1:5" ht="69" customHeight="1" thickBot="1" x14ac:dyDescent="0.3">
      <c r="A4" s="18" t="s">
        <v>21</v>
      </c>
      <c r="B4" s="52" t="s">
        <v>27</v>
      </c>
      <c r="C4" s="53"/>
      <c r="D4" s="53"/>
      <c r="E4" s="54"/>
    </row>
    <row r="5" spans="1:5" ht="21" customHeight="1" thickBot="1" x14ac:dyDescent="0.3">
      <c r="A5" s="29" t="s">
        <v>20</v>
      </c>
      <c r="B5" s="46"/>
      <c r="C5" s="47"/>
      <c r="D5" s="47"/>
      <c r="E5" s="48"/>
    </row>
    <row r="6" spans="1:5" ht="30" customHeight="1" thickBot="1" x14ac:dyDescent="0.3">
      <c r="A6" s="29" t="s">
        <v>22</v>
      </c>
      <c r="B6" s="49"/>
      <c r="C6" s="50"/>
      <c r="D6" s="50"/>
      <c r="E6" s="51"/>
    </row>
    <row r="7" spans="1:5" ht="57" customHeight="1" thickBot="1" x14ac:dyDescent="0.3">
      <c r="A7" s="16" t="s">
        <v>0</v>
      </c>
      <c r="B7" s="24" t="s">
        <v>4</v>
      </c>
      <c r="C7" s="24" t="s">
        <v>34</v>
      </c>
      <c r="D7" s="24" t="s">
        <v>23</v>
      </c>
      <c r="E7" s="30" t="s">
        <v>30</v>
      </c>
    </row>
    <row r="8" spans="1:5" ht="20.25" customHeight="1" thickBot="1" x14ac:dyDescent="0.3">
      <c r="A8" s="38" t="s">
        <v>1</v>
      </c>
      <c r="B8" s="39"/>
      <c r="C8" s="39"/>
      <c r="D8" s="39"/>
      <c r="E8" s="40"/>
    </row>
    <row r="9" spans="1:5" ht="18" customHeight="1" x14ac:dyDescent="0.25">
      <c r="A9" s="2" t="s">
        <v>5</v>
      </c>
      <c r="B9" s="3">
        <v>6</v>
      </c>
      <c r="C9" s="4"/>
      <c r="D9" s="56" t="s">
        <v>24</v>
      </c>
      <c r="E9" s="31">
        <f t="shared" ref="E9:E15" si="0">(B9*C9)*3</f>
        <v>0</v>
      </c>
    </row>
    <row r="10" spans="1:5" ht="18.75" customHeight="1" x14ac:dyDescent="0.25">
      <c r="A10" s="5" t="s">
        <v>6</v>
      </c>
      <c r="B10" s="6">
        <v>2</v>
      </c>
      <c r="C10" s="4"/>
      <c r="D10" s="57"/>
      <c r="E10" s="31">
        <f t="shared" si="0"/>
        <v>0</v>
      </c>
    </row>
    <row r="11" spans="1:5" ht="18" customHeight="1" x14ac:dyDescent="0.25">
      <c r="A11" s="5" t="s">
        <v>7</v>
      </c>
      <c r="B11" s="6">
        <v>1</v>
      </c>
      <c r="C11" s="4"/>
      <c r="D11" s="57"/>
      <c r="E11" s="31">
        <f t="shared" si="0"/>
        <v>0</v>
      </c>
    </row>
    <row r="12" spans="1:5" ht="15.75" customHeight="1" x14ac:dyDescent="0.25">
      <c r="A12" s="5" t="s">
        <v>8</v>
      </c>
      <c r="B12" s="6">
        <v>1</v>
      </c>
      <c r="C12" s="4"/>
      <c r="D12" s="57"/>
      <c r="E12" s="31">
        <f t="shared" si="0"/>
        <v>0</v>
      </c>
    </row>
    <row r="13" spans="1:5" ht="15.75" customHeight="1" x14ac:dyDescent="0.25">
      <c r="A13" s="5" t="s">
        <v>9</v>
      </c>
      <c r="B13" s="6">
        <v>2</v>
      </c>
      <c r="C13" s="4"/>
      <c r="D13" s="57"/>
      <c r="E13" s="31">
        <f t="shared" si="0"/>
        <v>0</v>
      </c>
    </row>
    <row r="14" spans="1:5" ht="19.5" customHeight="1" x14ac:dyDescent="0.25">
      <c r="A14" s="5" t="s">
        <v>10</v>
      </c>
      <c r="B14" s="6">
        <v>4</v>
      </c>
      <c r="C14" s="4"/>
      <c r="D14" s="57"/>
      <c r="E14" s="31">
        <f t="shared" si="0"/>
        <v>0</v>
      </c>
    </row>
    <row r="15" spans="1:5" ht="16.5" customHeight="1" thickBot="1" x14ac:dyDescent="0.3">
      <c r="A15" s="8" t="s">
        <v>11</v>
      </c>
      <c r="B15" s="9">
        <v>1</v>
      </c>
      <c r="C15" s="13"/>
      <c r="D15" s="58"/>
      <c r="E15" s="31">
        <f t="shared" si="0"/>
        <v>0</v>
      </c>
    </row>
    <row r="16" spans="1:5" ht="22.5" customHeight="1" thickBot="1" x14ac:dyDescent="0.3">
      <c r="A16" s="69" t="s">
        <v>16</v>
      </c>
      <c r="B16" s="70"/>
      <c r="C16" s="70"/>
      <c r="D16" s="71"/>
      <c r="E16" s="19">
        <f>SUM(E9:E15)</f>
        <v>0</v>
      </c>
    </row>
    <row r="17" spans="1:5" ht="18.75" customHeight="1" thickBot="1" x14ac:dyDescent="0.3">
      <c r="A17" s="38" t="s">
        <v>18</v>
      </c>
      <c r="B17" s="39"/>
      <c r="C17" s="39"/>
      <c r="D17" s="39"/>
      <c r="E17" s="40"/>
    </row>
    <row r="18" spans="1:5" ht="18.75" customHeight="1" x14ac:dyDescent="0.25">
      <c r="A18" s="2" t="s">
        <v>5</v>
      </c>
      <c r="B18" s="3">
        <v>5</v>
      </c>
      <c r="C18" s="12"/>
      <c r="D18" s="14">
        <v>62321</v>
      </c>
      <c r="E18" s="31">
        <f>(C18*D18)*3</f>
        <v>0</v>
      </c>
    </row>
    <row r="19" spans="1:5" ht="21" customHeight="1" x14ac:dyDescent="0.25">
      <c r="A19" s="5" t="s">
        <v>6</v>
      </c>
      <c r="B19" s="6">
        <v>1</v>
      </c>
      <c r="C19" s="12"/>
      <c r="D19" s="15">
        <v>8165</v>
      </c>
      <c r="E19" s="31">
        <f>(C19*D19)*3</f>
        <v>0</v>
      </c>
    </row>
    <row r="20" spans="1:5" ht="21" customHeight="1" x14ac:dyDescent="0.25">
      <c r="A20" s="5" t="s">
        <v>12</v>
      </c>
      <c r="B20" s="6">
        <v>1</v>
      </c>
      <c r="C20" s="12"/>
      <c r="D20" s="25">
        <v>854905</v>
      </c>
      <c r="E20" s="31">
        <f>(C20*D20)*3</f>
        <v>0</v>
      </c>
    </row>
    <row r="21" spans="1:5" ht="18.75" customHeight="1" x14ac:dyDescent="0.25">
      <c r="A21" s="8" t="s">
        <v>8</v>
      </c>
      <c r="B21" s="9">
        <v>1</v>
      </c>
      <c r="C21" s="12"/>
      <c r="D21" s="17">
        <v>53800</v>
      </c>
      <c r="E21" s="31">
        <f>(C21*D21)*3</f>
        <v>0</v>
      </c>
    </row>
    <row r="22" spans="1:5" ht="18.75" customHeight="1" x14ac:dyDescent="0.25">
      <c r="A22" s="8" t="s">
        <v>9</v>
      </c>
      <c r="B22" s="9">
        <v>1</v>
      </c>
      <c r="C22" s="12"/>
      <c r="D22" s="17">
        <v>1049</v>
      </c>
      <c r="E22" s="31">
        <f>(C22*D22)*3</f>
        <v>0</v>
      </c>
    </row>
    <row r="23" spans="1:5" ht="18.75" customHeight="1" thickBot="1" x14ac:dyDescent="0.3">
      <c r="A23" s="8" t="s">
        <v>10</v>
      </c>
      <c r="B23" s="9">
        <v>3</v>
      </c>
      <c r="C23" s="12"/>
      <c r="D23" s="17">
        <v>1208478</v>
      </c>
      <c r="E23" s="31">
        <f>(C23*D23)*3</f>
        <v>0</v>
      </c>
    </row>
    <row r="24" spans="1:5" ht="21.75" customHeight="1" thickBot="1" x14ac:dyDescent="0.3">
      <c r="A24" s="59" t="s">
        <v>16</v>
      </c>
      <c r="B24" s="60"/>
      <c r="C24" s="60"/>
      <c r="D24" s="61"/>
      <c r="E24" s="23">
        <f>SUM(E18:E23)</f>
        <v>0</v>
      </c>
    </row>
    <row r="25" spans="1:5" ht="18" customHeight="1" thickBot="1" x14ac:dyDescent="0.3">
      <c r="A25" s="66" t="s">
        <v>2</v>
      </c>
      <c r="B25" s="67"/>
      <c r="C25" s="67"/>
      <c r="D25" s="67"/>
      <c r="E25" s="68"/>
    </row>
    <row r="26" spans="1:5" ht="32.25" customHeight="1" thickBot="1" x14ac:dyDescent="0.3">
      <c r="A26" s="28"/>
      <c r="B26" s="27" t="s">
        <v>36</v>
      </c>
      <c r="C26" s="26" t="s">
        <v>28</v>
      </c>
      <c r="D26" s="27" t="s">
        <v>35</v>
      </c>
      <c r="E26" s="32"/>
    </row>
    <row r="27" spans="1:5" ht="20.25" customHeight="1" x14ac:dyDescent="0.25">
      <c r="A27" s="2" t="s">
        <v>5</v>
      </c>
      <c r="B27" s="3">
        <v>30</v>
      </c>
      <c r="C27" s="4"/>
      <c r="D27" s="4">
        <v>10000</v>
      </c>
      <c r="E27" s="31">
        <f t="shared" ref="E27:E32" si="1">(B27*C27)*3</f>
        <v>0</v>
      </c>
    </row>
    <row r="28" spans="1:5" ht="24.75" customHeight="1" x14ac:dyDescent="0.25">
      <c r="A28" s="5" t="s">
        <v>13</v>
      </c>
      <c r="B28" s="6">
        <v>3</v>
      </c>
      <c r="C28" s="4"/>
      <c r="D28" s="7">
        <v>10000</v>
      </c>
      <c r="E28" s="31">
        <f t="shared" si="1"/>
        <v>0</v>
      </c>
    </row>
    <row r="29" spans="1:5" ht="22.5" customHeight="1" x14ac:dyDescent="0.25">
      <c r="A29" s="5" t="s">
        <v>12</v>
      </c>
      <c r="B29" s="6">
        <v>6</v>
      </c>
      <c r="C29" s="4"/>
      <c r="D29" s="7">
        <v>10000</v>
      </c>
      <c r="E29" s="31">
        <f t="shared" si="1"/>
        <v>0</v>
      </c>
    </row>
    <row r="30" spans="1:5" ht="18" customHeight="1" x14ac:dyDescent="0.25">
      <c r="A30" s="5" t="s">
        <v>8</v>
      </c>
      <c r="B30" s="6">
        <v>20</v>
      </c>
      <c r="C30" s="4"/>
      <c r="D30" s="7">
        <v>10000</v>
      </c>
      <c r="E30" s="31">
        <f t="shared" si="1"/>
        <v>0</v>
      </c>
    </row>
    <row r="31" spans="1:5" ht="20.25" customHeight="1" x14ac:dyDescent="0.25">
      <c r="A31" s="5" t="s">
        <v>10</v>
      </c>
      <c r="B31" s="6">
        <v>19</v>
      </c>
      <c r="C31" s="4"/>
      <c r="D31" s="7">
        <v>10000</v>
      </c>
      <c r="E31" s="31">
        <f t="shared" si="1"/>
        <v>0</v>
      </c>
    </row>
    <row r="32" spans="1:5" ht="24.75" customHeight="1" thickBot="1" x14ac:dyDescent="0.3">
      <c r="A32" s="8" t="s">
        <v>14</v>
      </c>
      <c r="B32" s="9">
        <v>1</v>
      </c>
      <c r="C32" s="4"/>
      <c r="D32" s="10">
        <v>10000</v>
      </c>
      <c r="E32" s="31">
        <f t="shared" si="1"/>
        <v>0</v>
      </c>
    </row>
    <row r="33" spans="1:5" ht="24.75" customHeight="1" thickBot="1" x14ac:dyDescent="0.3">
      <c r="A33" s="69" t="s">
        <v>16</v>
      </c>
      <c r="B33" s="70"/>
      <c r="C33" s="70"/>
      <c r="D33" s="71"/>
      <c r="E33" s="19">
        <f>SUM(E27:E32)</f>
        <v>0</v>
      </c>
    </row>
    <row r="34" spans="1:5" ht="18.75" customHeight="1" thickBot="1" x14ac:dyDescent="0.3">
      <c r="A34" s="38" t="s">
        <v>3</v>
      </c>
      <c r="B34" s="39"/>
      <c r="C34" s="39"/>
      <c r="D34" s="39"/>
      <c r="E34" s="40"/>
    </row>
    <row r="35" spans="1:5" ht="21" customHeight="1" x14ac:dyDescent="0.25">
      <c r="A35" s="20" t="s">
        <v>5</v>
      </c>
      <c r="B35" s="21">
        <v>5</v>
      </c>
      <c r="C35" s="22"/>
      <c r="D35" s="21" t="s">
        <v>15</v>
      </c>
      <c r="E35" s="33">
        <f>(B35*C35)*3</f>
        <v>0</v>
      </c>
    </row>
    <row r="36" spans="1:5" ht="19.5" customHeight="1" thickBot="1" x14ac:dyDescent="0.3">
      <c r="A36" s="5" t="s">
        <v>13</v>
      </c>
      <c r="B36" s="11">
        <v>1</v>
      </c>
      <c r="C36" s="13"/>
      <c r="D36" s="11" t="s">
        <v>15</v>
      </c>
      <c r="E36" s="31">
        <f>(B36*C36)*3</f>
        <v>0</v>
      </c>
    </row>
    <row r="37" spans="1:5" ht="25.5" customHeight="1" thickBot="1" x14ac:dyDescent="0.3">
      <c r="A37" s="59" t="s">
        <v>16</v>
      </c>
      <c r="B37" s="60"/>
      <c r="C37" s="60"/>
      <c r="D37" s="61"/>
      <c r="E37" s="23">
        <f>SUM(E35:E36)</f>
        <v>0</v>
      </c>
    </row>
    <row r="38" spans="1:5" ht="25.5" customHeight="1" x14ac:dyDescent="0.25">
      <c r="A38" s="62" t="s">
        <v>29</v>
      </c>
      <c r="B38" s="63"/>
      <c r="C38" s="63"/>
      <c r="D38" s="63"/>
      <c r="E38" s="34" t="s">
        <v>31</v>
      </c>
    </row>
    <row r="39" spans="1:5" ht="34.5" customHeight="1" thickBot="1" x14ac:dyDescent="0.3">
      <c r="A39" s="64"/>
      <c r="B39" s="65"/>
      <c r="C39" s="65"/>
      <c r="D39" s="65"/>
      <c r="E39" s="35">
        <f>E16+E24+E33+E37</f>
        <v>0</v>
      </c>
    </row>
    <row r="40" spans="1:5" x14ac:dyDescent="0.25">
      <c r="A40" s="36" t="s">
        <v>37</v>
      </c>
      <c r="B40" s="36"/>
      <c r="C40" s="36"/>
      <c r="D40" s="36"/>
      <c r="E40" s="36"/>
    </row>
    <row r="41" spans="1:5" x14ac:dyDescent="0.25">
      <c r="A41" s="36"/>
      <c r="B41" s="36"/>
      <c r="C41" s="36"/>
      <c r="D41" s="36"/>
      <c r="E41" s="36"/>
    </row>
    <row r="42" spans="1:5" ht="29.25" customHeight="1" x14ac:dyDescent="0.25"/>
    <row r="43" spans="1:5" ht="26.25" customHeight="1" x14ac:dyDescent="0.25">
      <c r="A43" s="55" t="s">
        <v>19</v>
      </c>
      <c r="B43" s="55"/>
      <c r="C43" s="55"/>
      <c r="D43" s="55"/>
      <c r="E43" s="55"/>
    </row>
    <row r="44" spans="1:5" ht="18.75" customHeight="1" x14ac:dyDescent="0.25">
      <c r="A44" s="42" t="s">
        <v>25</v>
      </c>
      <c r="B44" s="42"/>
      <c r="C44" s="42"/>
      <c r="D44" s="42"/>
      <c r="E44" s="42"/>
    </row>
    <row r="45" spans="1:5" ht="8.25" customHeight="1" x14ac:dyDescent="0.25">
      <c r="A45" s="42"/>
      <c r="B45" s="42"/>
      <c r="C45" s="42"/>
      <c r="D45" s="42"/>
      <c r="E45" s="42"/>
    </row>
    <row r="46" spans="1:5" ht="7.5" customHeight="1" x14ac:dyDescent="0.25">
      <c r="A46" s="42"/>
      <c r="B46" s="42"/>
      <c r="C46" s="42"/>
      <c r="D46" s="42"/>
      <c r="E46" s="42"/>
    </row>
    <row r="47" spans="1:5" ht="12.75" customHeight="1" x14ac:dyDescent="0.25">
      <c r="A47" s="42"/>
      <c r="B47" s="42"/>
      <c r="C47" s="42"/>
      <c r="D47" s="42"/>
      <c r="E47" s="42"/>
    </row>
    <row r="48" spans="1:5" ht="4.5" customHeight="1" x14ac:dyDescent="0.25">
      <c r="A48" s="42"/>
      <c r="B48" s="42"/>
      <c r="C48" s="42"/>
      <c r="D48" s="42"/>
      <c r="E48" s="42"/>
    </row>
  </sheetData>
  <mergeCells count="20">
    <mergeCell ref="A44:E48"/>
    <mergeCell ref="A40:E41"/>
    <mergeCell ref="A3:E3"/>
    <mergeCell ref="B5:E5"/>
    <mergeCell ref="B6:E6"/>
    <mergeCell ref="B4:E4"/>
    <mergeCell ref="A43:E43"/>
    <mergeCell ref="D9:D15"/>
    <mergeCell ref="A37:D37"/>
    <mergeCell ref="A38:D39"/>
    <mergeCell ref="A25:E25"/>
    <mergeCell ref="A34:E34"/>
    <mergeCell ref="A16:D16"/>
    <mergeCell ref="A24:D24"/>
    <mergeCell ref="A33:D33"/>
    <mergeCell ref="A1:B1"/>
    <mergeCell ref="D2:E2"/>
    <mergeCell ref="A8:E8"/>
    <mergeCell ref="A17:E17"/>
    <mergeCell ref="D1:E1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>Willis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Purzynski, Marcin</dc:creator>
  <cp:lastModifiedBy>,</cp:lastModifiedBy>
  <cp:lastPrinted>2019-07-31T16:14:59Z</cp:lastPrinted>
  <dcterms:created xsi:type="dcterms:W3CDTF">2019-07-18T11:26:23Z</dcterms:created>
  <dcterms:modified xsi:type="dcterms:W3CDTF">2019-11-25T06:06:09Z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